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2do Trimestre 2022\Presupuestal\"/>
    </mc:Choice>
  </mc:AlternateContent>
  <xr:revisionPtr revIDLastSave="0" documentId="13_ncr:1_{7DFF61FD-38C3-4E53-8444-9C882C5D2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5" i="1" l="1"/>
  <c r="F15" i="1"/>
  <c r="I14" i="1"/>
  <c r="H14" i="1"/>
  <c r="G14" i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 l="1"/>
  <c r="E16" i="1"/>
  <c r="H16" i="1"/>
  <c r="J9" i="1"/>
  <c r="J11" i="1"/>
  <c r="I16" i="1"/>
  <c r="G16" i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<sst xmlns="http://schemas.openxmlformats.org/spreadsheetml/2006/main" count="27" uniqueCount="27">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</sst>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view="pageBreakPreview" zoomScaleNormal="100" zoomScaleSheetLayoutView="100" workbookViewId="0">
      <selection activeCell="D6" sqref="D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2" ht="28.5" customHeight="1" x14ac:dyDescent="0.3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  <c r="L3" s="3"/>
    </row>
    <row r="4" spans="1:12" ht="12" customHeight="1" x14ac:dyDescent="0.3">
      <c r="A4" s="1"/>
      <c r="B4" s="29" t="s">
        <v>26</v>
      </c>
      <c r="C4" s="30"/>
      <c r="D4" s="30"/>
      <c r="E4" s="30"/>
      <c r="F4" s="30"/>
      <c r="G4" s="30"/>
      <c r="H4" s="30"/>
      <c r="I4" s="30"/>
      <c r="J4" s="31"/>
      <c r="K4" s="1"/>
    </row>
    <row r="5" spans="1:12" ht="12" customHeight="1" thickBot="1" x14ac:dyDescent="0.35">
      <c r="A5" s="1"/>
      <c r="B5" s="32" t="s">
        <v>25</v>
      </c>
      <c r="C5" s="33"/>
      <c r="D5" s="33"/>
      <c r="E5" s="33"/>
      <c r="F5" s="33"/>
      <c r="G5" s="33"/>
      <c r="H5" s="33"/>
      <c r="I5" s="33"/>
      <c r="J5" s="34"/>
      <c r="K5" s="1"/>
    </row>
    <row r="6" spans="1:12" ht="12" customHeight="1" thickBot="1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50000000000003" customHeight="1" x14ac:dyDescent="0.3">
      <c r="A7" s="1"/>
      <c r="B7" s="35" t="s">
        <v>2</v>
      </c>
      <c r="C7" s="36"/>
      <c r="D7" s="36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3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3">
      <c r="A9" s="1"/>
      <c r="B9" s="12"/>
      <c r="C9" s="21" t="s">
        <v>15</v>
      </c>
      <c r="D9" s="22"/>
      <c r="E9" s="13">
        <f>E10</f>
        <v>145770032</v>
      </c>
      <c r="F9" s="13">
        <f>G9-E9</f>
        <v>10692794</v>
      </c>
      <c r="G9" s="13">
        <f>G10</f>
        <v>156462826</v>
      </c>
      <c r="H9" s="13">
        <f>H10</f>
        <v>155686912.74999979</v>
      </c>
      <c r="I9" s="13">
        <f>I10</f>
        <v>155686912.7499997</v>
      </c>
      <c r="J9" s="13">
        <f>G9-H9</f>
        <v>775913.25000020862</v>
      </c>
      <c r="K9" s="1"/>
    </row>
    <row r="10" spans="1:12" ht="17.100000000000001" customHeight="1" x14ac:dyDescent="0.3">
      <c r="A10" s="1"/>
      <c r="B10" s="12"/>
      <c r="C10" s="1"/>
      <c r="D10" s="14" t="s">
        <v>16</v>
      </c>
      <c r="E10" s="15">
        <v>145770032</v>
      </c>
      <c r="F10" s="15">
        <f t="shared" ref="F10:F16" si="0">G10-E10</f>
        <v>10692794</v>
      </c>
      <c r="G10" s="15">
        <v>156462826</v>
      </c>
      <c r="H10" s="15">
        <v>155686912.74999979</v>
      </c>
      <c r="I10" s="15">
        <v>155686912.7499997</v>
      </c>
      <c r="J10" s="15">
        <f t="shared" ref="J10:J16" si="1">G10-H10</f>
        <v>775913.25000020862</v>
      </c>
      <c r="K10" s="1"/>
    </row>
    <row r="11" spans="1:12" ht="17.100000000000001" customHeight="1" x14ac:dyDescent="0.3">
      <c r="A11" s="1"/>
      <c r="B11" s="12"/>
      <c r="C11" s="21" t="s">
        <v>17</v>
      </c>
      <c r="D11" s="22"/>
      <c r="E11" s="13">
        <f>E12+E13</f>
        <v>441617862476</v>
      </c>
      <c r="F11" s="13">
        <f t="shared" si="0"/>
        <v>19207061941</v>
      </c>
      <c r="G11" s="13">
        <f>G12+G13</f>
        <v>460824924417</v>
      </c>
      <c r="H11" s="13">
        <f>H12+H13</f>
        <v>477711054309.60895</v>
      </c>
      <c r="I11" s="13">
        <f>I12+I13</f>
        <v>454025230134.32629</v>
      </c>
      <c r="J11" s="13">
        <f t="shared" si="1"/>
        <v>-16886129892.608948</v>
      </c>
      <c r="K11" s="1"/>
    </row>
    <row r="12" spans="1:12" ht="17.100000000000001" customHeight="1" x14ac:dyDescent="0.3">
      <c r="A12" s="1"/>
      <c r="B12" s="12"/>
      <c r="C12" s="1"/>
      <c r="D12" s="14" t="s">
        <v>18</v>
      </c>
      <c r="E12" s="15">
        <v>142562139805</v>
      </c>
      <c r="F12" s="15">
        <f t="shared" si="0"/>
        <v>19846186991</v>
      </c>
      <c r="G12" s="15">
        <v>162408326796</v>
      </c>
      <c r="H12" s="15">
        <v>169435715866.53033</v>
      </c>
      <c r="I12" s="15">
        <v>153284949746.08817</v>
      </c>
      <c r="J12" s="15">
        <f t="shared" si="1"/>
        <v>-7027389070.5303345</v>
      </c>
      <c r="K12" s="1"/>
    </row>
    <row r="13" spans="1:12" ht="17.100000000000001" customHeight="1" x14ac:dyDescent="0.3">
      <c r="A13" s="1"/>
      <c r="B13" s="12"/>
      <c r="C13" s="1"/>
      <c r="D13" s="14" t="s">
        <v>19</v>
      </c>
      <c r="E13" s="15">
        <v>299055722671</v>
      </c>
      <c r="F13" s="15">
        <f t="shared" si="0"/>
        <v>-639125050</v>
      </c>
      <c r="G13" s="15">
        <v>298416597621</v>
      </c>
      <c r="H13" s="15">
        <v>308275338443.07861</v>
      </c>
      <c r="I13" s="15">
        <v>300740280388.2381</v>
      </c>
      <c r="J13" s="15">
        <f t="shared" si="1"/>
        <v>-9858740822.0786133</v>
      </c>
      <c r="K13" s="1"/>
    </row>
    <row r="14" spans="1:12" ht="17.100000000000001" customHeight="1" x14ac:dyDescent="0.3">
      <c r="A14" s="1"/>
      <c r="B14" s="12"/>
      <c r="C14" s="21" t="s">
        <v>20</v>
      </c>
      <c r="D14" s="22"/>
      <c r="E14" s="13">
        <f>E15</f>
        <v>326384028</v>
      </c>
      <c r="F14" s="13">
        <f t="shared" si="0"/>
        <v>74915413</v>
      </c>
      <c r="G14" s="13">
        <f>G15</f>
        <v>401299441</v>
      </c>
      <c r="H14" s="13">
        <f>H15</f>
        <v>377148414.95000088</v>
      </c>
      <c r="I14" s="13">
        <f>I15</f>
        <v>377148414.95000118</v>
      </c>
      <c r="J14" s="13">
        <f t="shared" si="1"/>
        <v>24151026.049999118</v>
      </c>
      <c r="K14" s="1"/>
    </row>
    <row r="15" spans="1:12" ht="17.100000000000001" customHeight="1" x14ac:dyDescent="0.3">
      <c r="A15" s="1"/>
      <c r="B15" s="16"/>
      <c r="C15" s="17"/>
      <c r="D15" s="18" t="s">
        <v>21</v>
      </c>
      <c r="E15" s="15">
        <v>326384028</v>
      </c>
      <c r="F15" s="15">
        <f t="shared" si="0"/>
        <v>74915413</v>
      </c>
      <c r="G15" s="15">
        <v>401299441</v>
      </c>
      <c r="H15" s="15">
        <v>377148414.95000088</v>
      </c>
      <c r="I15" s="15">
        <v>377148414.95000118</v>
      </c>
      <c r="J15" s="15">
        <f t="shared" si="1"/>
        <v>24151026.049999118</v>
      </c>
      <c r="K15" s="1"/>
    </row>
    <row r="16" spans="1:12" ht="21.95" customHeight="1" thickBot="1" x14ac:dyDescent="0.35">
      <c r="A16" s="1"/>
      <c r="B16" s="23" t="s">
        <v>22</v>
      </c>
      <c r="C16" s="23"/>
      <c r="D16" s="23"/>
      <c r="E16" s="19">
        <f>E14+E11+E9</f>
        <v>442090016536</v>
      </c>
      <c r="F16" s="19">
        <f t="shared" si="0"/>
        <v>19292670148</v>
      </c>
      <c r="G16" s="19">
        <f>G14+G11+G9</f>
        <v>461382686684</v>
      </c>
      <c r="H16" s="19">
        <f>H14+H11+H9</f>
        <v>478243889637.30896</v>
      </c>
      <c r="I16" s="19">
        <f>I14+I11+I9</f>
        <v>454558065462.02631</v>
      </c>
      <c r="J16" s="19">
        <f t="shared" si="1"/>
        <v>-16861202953.30896</v>
      </c>
      <c r="K16" s="1"/>
    </row>
    <row r="17" spans="1:11" x14ac:dyDescent="0.3">
      <c r="A17" s="1"/>
      <c r="B17" s="24" t="s">
        <v>23</v>
      </c>
      <c r="C17" s="24"/>
      <c r="D17" s="24"/>
      <c r="E17" s="24"/>
      <c r="F17" s="24"/>
      <c r="G17" s="24"/>
      <c r="H17" s="24"/>
      <c r="I17" s="24"/>
      <c r="J17" s="24"/>
      <c r="K17" s="1"/>
    </row>
    <row r="18" spans="1:11" x14ac:dyDescent="0.3">
      <c r="A18" s="1"/>
      <c r="B18" s="1"/>
      <c r="C18" s="25" t="s">
        <v>24</v>
      </c>
      <c r="D18" s="25"/>
      <c r="E18" s="25"/>
      <c r="F18" s="25"/>
      <c r="G18" s="25"/>
      <c r="H18" s="25"/>
      <c r="I18" s="25"/>
      <c r="J18" s="2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3">
      <c r="E21" s="20"/>
      <c r="G21" s="20"/>
      <c r="H21" s="20"/>
      <c r="I21" s="20"/>
      <c r="J21" s="20"/>
    </row>
    <row r="22" spans="1:11" x14ac:dyDescent="0.3">
      <c r="E22" s="20"/>
      <c r="F22" s="20"/>
      <c r="G22" s="20"/>
      <c r="H22" s="20"/>
      <c r="I22" s="20"/>
      <c r="J22" s="20"/>
    </row>
  </sheetData>
  <mergeCells count="11">
    <mergeCell ref="C9:D9"/>
    <mergeCell ref="B2:J2"/>
    <mergeCell ref="B3:J3"/>
    <mergeCell ref="B4:J4"/>
    <mergeCell ref="B5:J5"/>
    <mergeCell ref="B7:D7"/>
    <mergeCell ref="C11:D11"/>
    <mergeCell ref="C14:D14"/>
    <mergeCell ref="B16:D16"/>
    <mergeCell ref="B17:J17"/>
    <mergeCell ref="C18:J18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2020-02-27T16:51:24Z</cp:lastPrinted>
  <dcterms:created xsi:type="dcterms:W3CDTF">2019-12-03T00:30:21Z</dcterms:created>
  <dcterms:modified xsi:type="dcterms:W3CDTF">2022-07-13T00:03:58Z</dcterms:modified>
</cp:coreProperties>
</file>