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1840" windowHeight="13740"/>
  </bookViews>
  <sheets>
    <sheet name="EAI" sheetId="1" r:id="rId1"/>
  </sheets>
  <definedNames>
    <definedName name="_xlnm.Print_Area" localSheetId="0">EAI!$A$1:$L$22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8" i="1" l="1"/>
  <c r="L14" i="1"/>
  <c r="I18" i="1"/>
  <c r="J20" i="1" l="1"/>
  <c r="I14" i="1" l="1"/>
  <c r="I11" i="1"/>
  <c r="L12" i="1" l="1"/>
  <c r="L13" i="1"/>
  <c r="L15" i="1"/>
  <c r="L16" i="1"/>
  <c r="L17" i="1"/>
  <c r="L19" i="1"/>
  <c r="I16" i="1" l="1"/>
  <c r="G20" i="1" l="1"/>
  <c r="K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<sst xmlns="http://schemas.openxmlformats.org/spreadsheetml/2006/main" count="31" uniqueCount="31">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</sst>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2" fillId="2" borderId="19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>
      <alignment horizontal="right"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3" fontId="5" fillId="2" borderId="21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2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">
    <cellStyle name="Millares 2" xfId="2"/>
    <cellStyle name="Millares 3" xfId="4"/>
    <cellStyle name="Normal" xfId="0" builtinId="0"/>
    <cellStyle name="Normal 2" xfId="3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2"/>
  <sheetViews>
    <sheetView showGridLines="0" tabSelected="1" view="pageBreakPreview" zoomScale="80" zoomScaleNormal="100" zoomScaleSheetLayoutView="80" workbookViewId="0">
      <selection activeCell="J28" sqref="J28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19.7109375" style="1" bestFit="1" customWidth="1"/>
    <col min="8" max="8" width="18.85546875" style="1" customWidth="1"/>
    <col min="9" max="9" width="20.42578125" style="1" bestFit="1" customWidth="1"/>
    <col min="10" max="10" width="21" style="1" bestFit="1" customWidth="1"/>
    <col min="11" max="11" width="17.7109375" style="1" customWidth="1"/>
    <col min="12" max="12" width="19.140625" style="1" customWidth="1"/>
    <col min="13" max="13" width="3.42578125" style="1" customWidth="1"/>
    <col min="14" max="249" width="9.140625" style="1" customWidth="1"/>
    <col min="250" max="16384" width="11.42578125" style="1"/>
  </cols>
  <sheetData>
    <row r="1" spans="1:13" ht="15.75" thickBot="1" x14ac:dyDescent="0.35">
      <c r="A1" s="3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30"/>
      <c r="B2" s="2"/>
      <c r="C2" s="3"/>
      <c r="D2" s="3"/>
      <c r="E2" s="3"/>
      <c r="F2" s="38" t="s">
        <v>0</v>
      </c>
      <c r="G2" s="38"/>
      <c r="H2" s="38"/>
      <c r="I2" s="38"/>
      <c r="J2" s="38"/>
      <c r="K2" s="38"/>
      <c r="L2" s="4"/>
      <c r="M2" s="21"/>
    </row>
    <row r="3" spans="1:13" x14ac:dyDescent="0.3">
      <c r="A3" s="30"/>
      <c r="B3" s="5"/>
      <c r="C3" s="21"/>
      <c r="D3" s="21"/>
      <c r="E3" s="21"/>
      <c r="F3" s="39" t="s">
        <v>1</v>
      </c>
      <c r="G3" s="39"/>
      <c r="H3" s="39"/>
      <c r="I3" s="39"/>
      <c r="J3" s="39"/>
      <c r="K3" s="39"/>
      <c r="L3" s="6"/>
      <c r="M3" s="21"/>
    </row>
    <row r="4" spans="1:13" x14ac:dyDescent="0.3">
      <c r="A4" s="30"/>
      <c r="B4" s="5"/>
      <c r="C4" s="21"/>
      <c r="D4" s="21"/>
      <c r="E4" s="21"/>
      <c r="F4" s="40" t="s">
        <v>30</v>
      </c>
      <c r="G4" s="40"/>
      <c r="H4" s="40"/>
      <c r="I4" s="40"/>
      <c r="J4" s="40"/>
      <c r="K4" s="40"/>
      <c r="L4" s="6"/>
      <c r="M4" s="21"/>
    </row>
    <row r="5" spans="1:13" ht="15.75" thickBot="1" x14ac:dyDescent="0.35">
      <c r="A5" s="30"/>
      <c r="B5" s="7"/>
      <c r="C5" s="8"/>
      <c r="D5" s="8"/>
      <c r="E5" s="8"/>
      <c r="F5" s="41" t="s">
        <v>29</v>
      </c>
      <c r="G5" s="41"/>
      <c r="H5" s="41"/>
      <c r="I5" s="41"/>
      <c r="J5" s="41"/>
      <c r="K5" s="41"/>
      <c r="L5" s="9"/>
      <c r="M5" s="21"/>
    </row>
    <row r="6" spans="1:13" ht="15.75" thickBot="1" x14ac:dyDescent="0.3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5.75" thickBot="1" x14ac:dyDescent="0.35">
      <c r="A7" s="30"/>
      <c r="B7" s="42" t="s">
        <v>2</v>
      </c>
      <c r="C7" s="42"/>
      <c r="D7" s="42"/>
      <c r="E7" s="42"/>
      <c r="F7" s="42"/>
      <c r="G7" s="45" t="s">
        <v>3</v>
      </c>
      <c r="H7" s="45"/>
      <c r="I7" s="45"/>
      <c r="J7" s="45"/>
      <c r="K7" s="45"/>
      <c r="L7" s="36" t="s">
        <v>4</v>
      </c>
      <c r="M7" s="21"/>
    </row>
    <row r="8" spans="1:13" ht="30" x14ac:dyDescent="0.3">
      <c r="A8" s="30"/>
      <c r="B8" s="43"/>
      <c r="C8" s="43"/>
      <c r="D8" s="43"/>
      <c r="E8" s="43"/>
      <c r="F8" s="43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37"/>
      <c r="M8" s="21"/>
    </row>
    <row r="9" spans="1:13" ht="15.75" thickBot="1" x14ac:dyDescent="0.35">
      <c r="A9" s="30"/>
      <c r="B9" s="44"/>
      <c r="C9" s="44"/>
      <c r="D9" s="44"/>
      <c r="E9" s="44"/>
      <c r="F9" s="44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3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3">
      <c r="A11" s="30"/>
      <c r="B11" s="12"/>
      <c r="C11" s="1" t="s">
        <v>17</v>
      </c>
      <c r="F11" s="13"/>
      <c r="G11" s="27">
        <v>446122487493</v>
      </c>
      <c r="H11" s="27">
        <v>18048809815</v>
      </c>
      <c r="I11" s="27">
        <f>G11+H11</f>
        <v>464171297308</v>
      </c>
      <c r="J11" s="27">
        <v>484637219794.17999</v>
      </c>
      <c r="K11" s="28">
        <v>475031435735.23993</v>
      </c>
      <c r="L11" s="27">
        <f>K11-G11</f>
        <v>28908948242.239929</v>
      </c>
      <c r="M11" s="21"/>
    </row>
    <row r="12" spans="1:13" ht="15" customHeight="1" x14ac:dyDescent="0.3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:L19" si="0">K12-G12</f>
        <v>0</v>
      </c>
      <c r="M12" s="21"/>
    </row>
    <row r="13" spans="1:13" ht="15" customHeight="1" x14ac:dyDescent="0.3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 t="shared" si="0"/>
        <v>0</v>
      </c>
      <c r="M13" s="21"/>
    </row>
    <row r="14" spans="1:13" ht="15" customHeight="1" x14ac:dyDescent="0.3">
      <c r="A14" s="30"/>
      <c r="B14" s="12"/>
      <c r="C14" s="1" t="s">
        <v>20</v>
      </c>
      <c r="F14" s="13"/>
      <c r="G14" s="27">
        <v>19653260661</v>
      </c>
      <c r="H14" s="27">
        <v>1205729822</v>
      </c>
      <c r="I14" s="27">
        <f>G14+H14</f>
        <v>20858990483</v>
      </c>
      <c r="J14" s="27">
        <v>34655883811.989998</v>
      </c>
      <c r="K14" s="28">
        <v>30158133582.842995</v>
      </c>
      <c r="L14" s="27">
        <f>K14-G14</f>
        <v>10504872921.842995</v>
      </c>
      <c r="M14" s="21"/>
    </row>
    <row r="15" spans="1:13" ht="15" customHeight="1" x14ac:dyDescent="0.3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0"/>
        <v>0</v>
      </c>
      <c r="M15" s="21"/>
    </row>
    <row r="16" spans="1:13" ht="15" customHeight="1" x14ac:dyDescent="0.3">
      <c r="A16" s="30"/>
      <c r="B16" s="12"/>
      <c r="C16" s="1" t="s">
        <v>22</v>
      </c>
      <c r="F16" s="13"/>
      <c r="G16" s="27">
        <v>0</v>
      </c>
      <c r="H16" s="27"/>
      <c r="I16" s="27">
        <f>G16+H16</f>
        <v>0</v>
      </c>
      <c r="J16" s="27">
        <v>0</v>
      </c>
      <c r="K16" s="28">
        <v>0</v>
      </c>
      <c r="L16" s="27">
        <f t="shared" si="0"/>
        <v>0</v>
      </c>
      <c r="M16" s="21"/>
    </row>
    <row r="17" spans="1:13" ht="15" customHeight="1" x14ac:dyDescent="0.3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 t="shared" si="0"/>
        <v>0</v>
      </c>
      <c r="M17" s="21"/>
    </row>
    <row r="18" spans="1:13" ht="15" customHeight="1" x14ac:dyDescent="0.3">
      <c r="A18" s="30"/>
      <c r="B18" s="12"/>
      <c r="C18" s="1" t="s">
        <v>24</v>
      </c>
      <c r="E18" s="13"/>
      <c r="F18" s="10"/>
      <c r="G18" s="27">
        <v>432511459269</v>
      </c>
      <c r="H18" s="27">
        <v>0</v>
      </c>
      <c r="I18" s="27">
        <f>G18+H18</f>
        <v>432511459269</v>
      </c>
      <c r="J18" s="27">
        <v>434025483166.82007</v>
      </c>
      <c r="K18" s="28">
        <v>434025483166.81995</v>
      </c>
      <c r="L18" s="27">
        <f>K18-G18</f>
        <v>1514023897.8199463</v>
      </c>
      <c r="M18" s="21"/>
    </row>
    <row r="19" spans="1:13" ht="15" customHeight="1" x14ac:dyDescent="0.3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0"/>
        <v>0</v>
      </c>
      <c r="M19" s="21"/>
    </row>
    <row r="20" spans="1:13" ht="15.75" thickBot="1" x14ac:dyDescent="0.35">
      <c r="A20" s="30"/>
      <c r="B20" s="33" t="s">
        <v>26</v>
      </c>
      <c r="C20" s="33"/>
      <c r="D20" s="33"/>
      <c r="E20" s="33"/>
      <c r="F20" s="33"/>
      <c r="G20" s="17">
        <f>SUM(G10:G19)</f>
        <v>898287207423</v>
      </c>
      <c r="H20" s="17">
        <f>SUM(H10:H19)</f>
        <v>19254539637</v>
      </c>
      <c r="I20" s="17">
        <f t="shared" ref="I20:K20" si="1">SUM(I10:I19)</f>
        <v>917541747060</v>
      </c>
      <c r="J20" s="17">
        <f>SUM(J10:J19)</f>
        <v>953318586772.98999</v>
      </c>
      <c r="K20" s="19">
        <f t="shared" si="1"/>
        <v>939215052484.90283</v>
      </c>
      <c r="L20" s="17"/>
      <c r="M20" s="21"/>
    </row>
    <row r="21" spans="1:13" ht="15.75" thickBot="1" x14ac:dyDescent="0.35">
      <c r="A21" s="30"/>
      <c r="B21" s="34" t="s">
        <v>27</v>
      </c>
      <c r="C21" s="34"/>
      <c r="D21" s="34"/>
      <c r="E21" s="34"/>
      <c r="F21" s="34"/>
      <c r="G21" s="34"/>
      <c r="H21" s="34"/>
      <c r="I21" s="34"/>
      <c r="J21" s="35" t="s">
        <v>28</v>
      </c>
      <c r="K21" s="35"/>
      <c r="L21" s="11">
        <f>SUM(L10:L19)</f>
        <v>40927845061.90287</v>
      </c>
      <c r="M21" s="21"/>
    </row>
    <row r="22" spans="1:13" s="31" customFormat="1" ht="15" customHeight="1" x14ac:dyDescent="0.3">
      <c r="A22" s="30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0"/>
    </row>
  </sheetData>
  <mergeCells count="11">
    <mergeCell ref="F2:K2"/>
    <mergeCell ref="F3:K3"/>
    <mergeCell ref="F4:K4"/>
    <mergeCell ref="F5:K5"/>
    <mergeCell ref="B7:F9"/>
    <mergeCell ref="G7:K7"/>
    <mergeCell ref="B22:L22"/>
    <mergeCell ref="B20:F20"/>
    <mergeCell ref="B21:I21"/>
    <mergeCell ref="J21:K21"/>
    <mergeCell ref="L7:L8"/>
  </mergeCells>
  <pageMargins left="0.27777777777777779" right="0.27777777777777779" top="0.27777777777777779" bottom="0.27777777777777779" header="0.5" footer="0.5"/>
  <pageSetup scale="77" pageOrder="overThenDown" orientation="landscape" horizontalDpi="300" verticalDpi="300" r:id="rId1"/>
  <headerFooter alignWithMargins="0"/>
  <ignoredErrors>
    <ignoredError sqref="G9:K9" numberStoredAsText="1"/>
    <ignoredError sqref="I14 I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2023-10-12T00:43:31Z</cp:lastPrinted>
  <dcterms:created xsi:type="dcterms:W3CDTF">2019-10-17T18:33:54Z</dcterms:created>
  <dcterms:modified xsi:type="dcterms:W3CDTF">2023-10-13T17:13:55Z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