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Mto02442wsjpj3\AREA_INF_PROG\SIPOT_INAI\Formatos para publicar IMSS\XXIb_y_XXXI_Trimestrales\2022\2do Trimestre 2022\Programática\"/>
    </mc:Choice>
  </mc:AlternateContent>
  <xr:revisionPtr revIDLastSave="0" documentId="13_ncr:1_{4FD2D10A-ED08-4068-80AB-FB126555E8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T_PROGRA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1" l="1"/>
  <c r="G18" i="1"/>
  <c r="J17" i="1"/>
  <c r="I17" i="1"/>
  <c r="H17" i="1"/>
  <c r="F17" i="1"/>
  <c r="K16" i="1"/>
  <c r="G16" i="1"/>
  <c r="K15" i="1"/>
  <c r="G15" i="1"/>
  <c r="K14" i="1"/>
  <c r="G14" i="1"/>
  <c r="J13" i="1"/>
  <c r="I13" i="1"/>
  <c r="H13" i="1"/>
  <c r="F13" i="1"/>
  <c r="K12" i="1"/>
  <c r="G12" i="1"/>
  <c r="K11" i="1"/>
  <c r="G11" i="1"/>
  <c r="J10" i="1"/>
  <c r="I10" i="1"/>
  <c r="H10" i="1"/>
  <c r="F10" i="1"/>
  <c r="K17" i="1" l="1"/>
  <c r="I9" i="1"/>
  <c r="I19" i="1" s="1"/>
  <c r="G13" i="1"/>
  <c r="G10" i="1"/>
  <c r="J9" i="1"/>
  <c r="J19" i="1" s="1"/>
  <c r="F9" i="1"/>
  <c r="H9" i="1"/>
  <c r="K10" i="1"/>
  <c r="K13" i="1"/>
  <c r="G17" i="1"/>
  <c r="K9" i="1" l="1"/>
  <c r="H19" i="1"/>
  <c r="K19" i="1" s="1"/>
  <c r="G9" i="1"/>
  <c r="F19" i="1"/>
  <c r="G19" i="1" l="1"/>
</calcChain>
</file>

<file path=xl/sharedStrings.xml><?xml version="1.0" encoding="utf-8"?>
<sst xmlns="http://schemas.openxmlformats.org/spreadsheetml/2006/main" count="30" uniqueCount="30">
  <si>
    <t>Instituto Mexicano Del Seguro Social</t>
  </si>
  <si>
    <t>Gasto por Categoría Programática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</si>
  <si>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</si>
  <si>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</si>
  <si>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</si>
  <si>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</si>
  <si>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</si>
  <si>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</si>
  <si>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</si>
  <si>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</si>
  <si>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</si>
  <si>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</si>
  <si>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</si>
  <si>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</si>
  <si>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</si>
  <si>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Programas Federales</t>
  </si>
  <si>
    <t>Desempeño de las Funciones</t>
  </si>
  <si>
    <t>Prestación de Servicios Públicos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</si>
  <si>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</si>
  <si>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</si>
  <si>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</si>
  <si>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</si>
  <si>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</si>
  <si>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Obligaciones de Gobierno Federal</t>
  </si>
  <si>
    <t>Pensiones y jubilaciones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</si>
  <si>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</si>
  <si>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</si>
  <si>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</si>
  <si>
    <t>(pesos)</t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</si>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</sst>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left" vertical="top" wrapText="1"/>
    </xf>
    <xf numFmtId="0" fontId="5" fillId="0" borderId="12" xfId="1" applyFont="1" applyFill="1" applyBorder="1" applyAlignment="1" applyProtection="1">
      <alignment horizontal="left" vertical="top" wrapText="1"/>
    </xf>
    <xf numFmtId="0" fontId="5" fillId="0" borderId="13" xfId="1" applyFont="1" applyFill="1" applyBorder="1" applyAlignment="1" applyProtection="1">
      <alignment horizontal="left" vertical="top" wrapText="1"/>
    </xf>
    <xf numFmtId="0" fontId="5" fillId="0" borderId="14" xfId="1" applyFont="1" applyFill="1" applyBorder="1" applyAlignment="1" applyProtection="1">
      <alignment horizontal="center" vertical="center" wrapText="1"/>
    </xf>
    <xf numFmtId="0" fontId="2" fillId="2" borderId="15" xfId="1" applyFont="1" applyFill="1" applyBorder="1" applyAlignment="1" applyProtection="1">
      <alignment horizontal="left" vertical="top" wrapText="1"/>
    </xf>
    <xf numFmtId="3" fontId="4" fillId="2" borderId="17" xfId="1" applyNumberFormat="1" applyFont="1" applyFill="1" applyBorder="1" applyAlignment="1" applyProtection="1">
      <alignment horizontal="right" vertical="center" wrapText="1"/>
    </xf>
    <xf numFmtId="0" fontId="2" fillId="2" borderId="16" xfId="1" applyFont="1" applyFill="1" applyBorder="1" applyAlignment="1" applyProtection="1">
      <alignment horizontal="left" vertical="center" wrapText="1"/>
    </xf>
    <xf numFmtId="3" fontId="2" fillId="2" borderId="17" xfId="1" applyNumberFormat="1" applyFont="1" applyFill="1" applyBorder="1" applyAlignment="1" applyProtection="1">
      <alignment horizontal="right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2" fillId="2" borderId="19" xfId="1" applyFont="1" applyFill="1" applyBorder="1" applyAlignment="1" applyProtection="1">
      <alignment horizontal="left" vertical="top" wrapText="1"/>
    </xf>
    <xf numFmtId="0" fontId="2" fillId="2" borderId="20" xfId="1" applyFont="1" applyFill="1" applyBorder="1" applyAlignment="1" applyProtection="1">
      <alignment horizontal="left" vertical="center" wrapText="1"/>
    </xf>
    <xf numFmtId="3" fontId="4" fillId="2" borderId="21" xfId="1" applyNumberFormat="1" applyFont="1" applyFill="1" applyBorder="1" applyAlignment="1" applyProtection="1">
      <alignment horizontal="right" vertical="center" wrapText="1"/>
    </xf>
    <xf numFmtId="3" fontId="3" fillId="0" borderId="0" xfId="1" applyNumberFormat="1" applyFont="1"/>
    <xf numFmtId="0" fontId="2" fillId="2" borderId="0" xfId="1" applyFont="1" applyFill="1" applyBorder="1" applyAlignment="1" applyProtection="1">
      <alignment horizontal="center" vertical="top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left" vertical="center" wrapText="1"/>
    </xf>
    <xf numFmtId="0" fontId="4" fillId="2" borderId="16" xfId="1" applyFont="1" applyFill="1" applyBorder="1" applyAlignment="1" applyProtection="1">
      <alignment horizontal="left" vertical="center" wrapText="1"/>
    </xf>
    <xf numFmtId="0" fontId="4" fillId="2" borderId="21" xfId="1" applyFont="1" applyFill="1" applyBorder="1" applyAlignment="1" applyProtection="1">
      <alignment horizontal="left" vertical="center" wrapText="1"/>
    </xf>
    <xf numFmtId="0" fontId="2" fillId="2" borderId="22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4</xdr:col>
      <xdr:colOff>495300</xdr:colOff>
      <xdr:row>4</xdr:row>
      <xdr:rowOff>133350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45720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"/>
  <sheetViews>
    <sheetView showGridLines="0" tabSelected="1" zoomScale="90" zoomScaleNormal="90" zoomScaleSheetLayoutView="100" workbookViewId="0">
      <selection activeCell="F19" sqref="F19"/>
    </sheetView>
  </sheetViews>
  <sheetFormatPr baseColWidth="10" defaultColWidth="9.140625" defaultRowHeight="15" x14ac:dyDescent="0.3"/>
  <cols>
    <col min="1" max="1" width="4.140625" style="2" customWidth="1"/>
    <col min="2" max="4" width="2.5703125" style="2" customWidth="1"/>
    <col min="5" max="5" width="44.140625" style="2" customWidth="1"/>
    <col min="6" max="11" width="17" style="2" customWidth="1"/>
    <col min="12" max="12" width="4.140625" style="2" customWidth="1"/>
    <col min="13" max="16384" width="9.140625" style="2"/>
  </cols>
  <sheetData>
    <row r="1" spans="1:12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2" customHeight="1" x14ac:dyDescent="0.3">
      <c r="A2" s="1"/>
      <c r="B2" s="19" t="s">
        <v>0</v>
      </c>
      <c r="C2" s="20"/>
      <c r="D2" s="20"/>
      <c r="E2" s="20"/>
      <c r="F2" s="20"/>
      <c r="G2" s="20"/>
      <c r="H2" s="20"/>
      <c r="I2" s="20"/>
      <c r="J2" s="20"/>
      <c r="K2" s="21"/>
      <c r="L2" s="1"/>
    </row>
    <row r="3" spans="1:12" ht="12" customHeight="1" x14ac:dyDescent="0.3">
      <c r="A3" s="1"/>
      <c r="B3" s="22" t="s">
        <v>1</v>
      </c>
      <c r="C3" s="23"/>
      <c r="D3" s="23"/>
      <c r="E3" s="23"/>
      <c r="F3" s="23"/>
      <c r="G3" s="23"/>
      <c r="H3" s="23"/>
      <c r="I3" s="23"/>
      <c r="J3" s="23"/>
      <c r="K3" s="24"/>
      <c r="L3" s="1"/>
    </row>
    <row r="4" spans="1:12" ht="12" customHeight="1" x14ac:dyDescent="0.3">
      <c r="A4" s="1"/>
      <c r="B4" s="22" t="s">
        <v>29</v>
      </c>
      <c r="C4" s="23"/>
      <c r="D4" s="23"/>
      <c r="E4" s="23"/>
      <c r="F4" s="23"/>
      <c r="G4" s="23"/>
      <c r="H4" s="23"/>
      <c r="I4" s="23"/>
      <c r="J4" s="23"/>
      <c r="K4" s="24"/>
      <c r="L4" s="1"/>
    </row>
    <row r="5" spans="1:12" ht="12" customHeight="1" thickBot="1" x14ac:dyDescent="0.35">
      <c r="A5" s="1"/>
      <c r="B5" s="25" t="s">
        <v>28</v>
      </c>
      <c r="C5" s="26"/>
      <c r="D5" s="26"/>
      <c r="E5" s="26"/>
      <c r="F5" s="26"/>
      <c r="G5" s="26"/>
      <c r="H5" s="26"/>
      <c r="I5" s="26"/>
      <c r="J5" s="26"/>
      <c r="K5" s="27"/>
      <c r="L5" s="1"/>
    </row>
    <row r="6" spans="1:12" ht="12" customHeight="1" thickBot="1" x14ac:dyDescent="0.35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1"/>
    </row>
    <row r="7" spans="1:12" ht="39.950000000000003" customHeight="1" x14ac:dyDescent="0.3">
      <c r="A7" s="1"/>
      <c r="B7" s="28" t="s">
        <v>2</v>
      </c>
      <c r="C7" s="28"/>
      <c r="D7" s="28"/>
      <c r="E7" s="28"/>
      <c r="F7" s="4" t="s">
        <v>3</v>
      </c>
      <c r="G7" s="4" t="s">
        <v>4</v>
      </c>
      <c r="H7" s="4" t="s">
        <v>5</v>
      </c>
      <c r="I7" s="4" t="s">
        <v>6</v>
      </c>
      <c r="J7" s="4" t="s">
        <v>7</v>
      </c>
      <c r="K7" s="4" t="s">
        <v>8</v>
      </c>
      <c r="L7" s="1"/>
    </row>
    <row r="8" spans="1:12" ht="15" customHeight="1" x14ac:dyDescent="0.3">
      <c r="A8" s="1"/>
      <c r="B8" s="5"/>
      <c r="C8" s="6"/>
      <c r="D8" s="6"/>
      <c r="E8" s="7"/>
      <c r="F8" s="8" t="s">
        <v>9</v>
      </c>
      <c r="G8" s="8" t="s">
        <v>10</v>
      </c>
      <c r="H8" s="8" t="s">
        <v>11</v>
      </c>
      <c r="I8" s="8" t="s">
        <v>12</v>
      </c>
      <c r="J8" s="8" t="s">
        <v>13</v>
      </c>
      <c r="K8" s="8" t="s">
        <v>14</v>
      </c>
      <c r="L8" s="1"/>
    </row>
    <row r="9" spans="1:12" ht="17.100000000000001" customHeight="1" x14ac:dyDescent="0.3">
      <c r="A9" s="1"/>
      <c r="B9" s="9"/>
      <c r="C9" s="29" t="s">
        <v>15</v>
      </c>
      <c r="D9" s="29"/>
      <c r="E9" s="30"/>
      <c r="F9" s="10">
        <f>F10+F13+F17</f>
        <v>442090016536</v>
      </c>
      <c r="G9" s="10">
        <f>H9-F9</f>
        <v>19292670148</v>
      </c>
      <c r="H9" s="10">
        <f>H10+H13+H17</f>
        <v>461382686684</v>
      </c>
      <c r="I9" s="10">
        <f>I10+I13+I17</f>
        <v>478243889637.31018</v>
      </c>
      <c r="J9" s="10">
        <f>J10+J13+J17</f>
        <v>454558065462.03101</v>
      </c>
      <c r="K9" s="10">
        <f>H9-I9</f>
        <v>-16861202953.310181</v>
      </c>
      <c r="L9" s="1"/>
    </row>
    <row r="10" spans="1:12" ht="17.100000000000001" customHeight="1" x14ac:dyDescent="0.3">
      <c r="A10" s="1"/>
      <c r="B10" s="9"/>
      <c r="C10" s="1"/>
      <c r="D10" s="29" t="s">
        <v>16</v>
      </c>
      <c r="E10" s="30"/>
      <c r="F10" s="10">
        <f>F11+F12</f>
        <v>124501839768</v>
      </c>
      <c r="G10" s="10">
        <f t="shared" ref="G10:G19" si="0">H10-F10</f>
        <v>17879034569</v>
      </c>
      <c r="H10" s="10">
        <f>H11+H12</f>
        <v>142380874337</v>
      </c>
      <c r="I10" s="10">
        <f>I11+I12</f>
        <v>153660370117.06137</v>
      </c>
      <c r="J10" s="10">
        <f>J11+J12</f>
        <v>143783552398.80188</v>
      </c>
      <c r="K10" s="10">
        <f t="shared" ref="K10:K19" si="1">H10-I10</f>
        <v>-11279495780.061371</v>
      </c>
      <c r="L10" s="1"/>
    </row>
    <row r="11" spans="1:12" ht="17.100000000000001" customHeight="1" x14ac:dyDescent="0.3">
      <c r="A11" s="1"/>
      <c r="B11" s="9"/>
      <c r="C11" s="1"/>
      <c r="D11" s="1"/>
      <c r="E11" s="11" t="s">
        <v>17</v>
      </c>
      <c r="F11" s="12">
        <v>119595773036</v>
      </c>
      <c r="G11" s="12">
        <f t="shared" si="0"/>
        <v>22270125703</v>
      </c>
      <c r="H11" s="12">
        <v>141865898739</v>
      </c>
      <c r="I11" s="12">
        <v>153554124768.06137</v>
      </c>
      <c r="J11" s="12">
        <v>143268307803.21188</v>
      </c>
      <c r="K11" s="12">
        <f t="shared" si="1"/>
        <v>-11688226029.061371</v>
      </c>
      <c r="L11" s="1"/>
    </row>
    <row r="12" spans="1:12" ht="17.100000000000001" customHeight="1" x14ac:dyDescent="0.3">
      <c r="A12" s="1"/>
      <c r="B12" s="9"/>
      <c r="C12" s="1"/>
      <c r="D12" s="1"/>
      <c r="E12" s="11" t="s">
        <v>18</v>
      </c>
      <c r="F12" s="12">
        <v>4906066732</v>
      </c>
      <c r="G12" s="12">
        <f t="shared" si="0"/>
        <v>-4391091134</v>
      </c>
      <c r="H12" s="12">
        <v>514975598</v>
      </c>
      <c r="I12" s="12">
        <v>106245349</v>
      </c>
      <c r="J12" s="12">
        <v>515244595.58999997</v>
      </c>
      <c r="K12" s="12">
        <f t="shared" si="1"/>
        <v>408730249</v>
      </c>
      <c r="L12" s="1"/>
    </row>
    <row r="13" spans="1:12" ht="17.100000000000001" customHeight="1" x14ac:dyDescent="0.3">
      <c r="A13" s="1"/>
      <c r="B13" s="9"/>
      <c r="C13" s="1"/>
      <c r="D13" s="29" t="s">
        <v>19</v>
      </c>
      <c r="E13" s="30"/>
      <c r="F13" s="10">
        <f>F14+F15+F16</f>
        <v>26414903531</v>
      </c>
      <c r="G13" s="10">
        <f t="shared" si="0"/>
        <v>1609355383</v>
      </c>
      <c r="H13" s="10">
        <f>H14+H15+H16</f>
        <v>28024258914</v>
      </c>
      <c r="I13" s="10">
        <f>I14+I15+I16</f>
        <v>23349662915.569958</v>
      </c>
      <c r="J13" s="10">
        <f>J14+J15+J16</f>
        <v>17067977478.829906</v>
      </c>
      <c r="K13" s="10">
        <f t="shared" si="1"/>
        <v>4674595998.4300423</v>
      </c>
      <c r="L13" s="1"/>
    </row>
    <row r="14" spans="1:12" ht="30" x14ac:dyDescent="0.3">
      <c r="A14" s="1"/>
      <c r="B14" s="9"/>
      <c r="C14" s="1"/>
      <c r="D14" s="1"/>
      <c r="E14" s="11" t="s">
        <v>20</v>
      </c>
      <c r="F14" s="12">
        <v>30361405461</v>
      </c>
      <c r="G14" s="12">
        <f t="shared" si="0"/>
        <v>1598662589</v>
      </c>
      <c r="H14" s="12">
        <v>31960068050</v>
      </c>
      <c r="I14" s="12">
        <v>23193976002.819958</v>
      </c>
      <c r="J14" s="12">
        <v>23827923711.899906</v>
      </c>
      <c r="K14" s="12">
        <f t="shared" si="1"/>
        <v>8766092047.1800423</v>
      </c>
      <c r="L14" s="1"/>
    </row>
    <row r="15" spans="1:12" ht="30" x14ac:dyDescent="0.3">
      <c r="A15" s="1"/>
      <c r="B15" s="9"/>
      <c r="C15" s="1"/>
      <c r="D15" s="1"/>
      <c r="E15" s="11" t="s">
        <v>21</v>
      </c>
      <c r="F15" s="12">
        <v>145770032</v>
      </c>
      <c r="G15" s="12">
        <f t="shared" si="0"/>
        <v>10692794</v>
      </c>
      <c r="H15" s="12">
        <v>156462826</v>
      </c>
      <c r="I15" s="12">
        <v>155686912.74999979</v>
      </c>
      <c r="J15" s="12">
        <v>155686912.7499997</v>
      </c>
      <c r="K15" s="12">
        <f t="shared" si="1"/>
        <v>775913.25000020862</v>
      </c>
      <c r="L15" s="1"/>
    </row>
    <row r="16" spans="1:12" ht="17.100000000000001" customHeight="1" x14ac:dyDescent="0.3">
      <c r="A16" s="1"/>
      <c r="B16" s="9"/>
      <c r="C16" s="1"/>
      <c r="D16" s="1"/>
      <c r="E16" s="11" t="s">
        <v>22</v>
      </c>
      <c r="F16" s="12">
        <v>-4092271962</v>
      </c>
      <c r="G16" s="12">
        <f t="shared" si="0"/>
        <v>0</v>
      </c>
      <c r="H16" s="12">
        <v>-4092271962</v>
      </c>
      <c r="I16" s="12">
        <v>0</v>
      </c>
      <c r="J16" s="12">
        <v>-6915633145.8199997</v>
      </c>
      <c r="K16" s="12">
        <f t="shared" si="1"/>
        <v>-4092271962</v>
      </c>
      <c r="L16" s="1"/>
    </row>
    <row r="17" spans="1:12" ht="17.100000000000001" customHeight="1" x14ac:dyDescent="0.3">
      <c r="A17" s="1"/>
      <c r="B17" s="9"/>
      <c r="C17" s="1"/>
      <c r="D17" s="29" t="s">
        <v>23</v>
      </c>
      <c r="E17" s="30"/>
      <c r="F17" s="10">
        <f>F18</f>
        <v>291173273237</v>
      </c>
      <c r="G17" s="10">
        <f t="shared" si="0"/>
        <v>-195719804</v>
      </c>
      <c r="H17" s="10">
        <f>H18</f>
        <v>290977553433</v>
      </c>
      <c r="I17" s="10">
        <f>I18</f>
        <v>301233856604.67889</v>
      </c>
      <c r="J17" s="10">
        <f>J18</f>
        <v>293706535584.39923</v>
      </c>
      <c r="K17" s="10">
        <f t="shared" si="1"/>
        <v>-10256303171.678894</v>
      </c>
      <c r="L17" s="1"/>
    </row>
    <row r="18" spans="1:12" ht="17.100000000000001" customHeight="1" x14ac:dyDescent="0.3">
      <c r="A18" s="1"/>
      <c r="B18" s="13"/>
      <c r="C18" s="14"/>
      <c r="D18" s="14"/>
      <c r="E18" s="15" t="s">
        <v>24</v>
      </c>
      <c r="F18" s="12">
        <v>291173273237</v>
      </c>
      <c r="G18" s="12">
        <f t="shared" si="0"/>
        <v>-195719804</v>
      </c>
      <c r="H18" s="12">
        <v>290977553433</v>
      </c>
      <c r="I18" s="12">
        <v>301233856604.67889</v>
      </c>
      <c r="J18" s="12">
        <v>293706535584.39923</v>
      </c>
      <c r="K18" s="12">
        <f t="shared" si="1"/>
        <v>-10256303171.678894</v>
      </c>
      <c r="L18" s="1"/>
    </row>
    <row r="19" spans="1:12" ht="21.95" customHeight="1" thickBot="1" x14ac:dyDescent="0.35">
      <c r="A19" s="1"/>
      <c r="B19" s="31" t="s">
        <v>25</v>
      </c>
      <c r="C19" s="31"/>
      <c r="D19" s="31"/>
      <c r="E19" s="31"/>
      <c r="F19" s="16">
        <f>F9</f>
        <v>442090016536</v>
      </c>
      <c r="G19" s="16">
        <f t="shared" si="0"/>
        <v>19292670148</v>
      </c>
      <c r="H19" s="16">
        <f>H9</f>
        <v>461382686684</v>
      </c>
      <c r="I19" s="16">
        <f>I9</f>
        <v>478243889637.31018</v>
      </c>
      <c r="J19" s="16">
        <f>J9</f>
        <v>454558065462.03101</v>
      </c>
      <c r="K19" s="16">
        <f t="shared" si="1"/>
        <v>-16861202953.310181</v>
      </c>
      <c r="L19" s="1"/>
    </row>
    <row r="20" spans="1:12" x14ac:dyDescent="0.3">
      <c r="A20" s="1"/>
      <c r="B20" s="32" t="s">
        <v>26</v>
      </c>
      <c r="C20" s="32"/>
      <c r="D20" s="32"/>
      <c r="E20" s="32"/>
      <c r="F20" s="32"/>
      <c r="G20" s="32"/>
      <c r="H20" s="32"/>
      <c r="I20" s="32"/>
      <c r="J20" s="32"/>
      <c r="K20" s="32"/>
      <c r="L20" s="1"/>
    </row>
    <row r="21" spans="1:12" x14ac:dyDescent="0.3">
      <c r="A21" s="1"/>
      <c r="B21" s="1"/>
      <c r="C21" s="18" t="s">
        <v>27</v>
      </c>
      <c r="D21" s="18"/>
      <c r="E21" s="18"/>
      <c r="F21" s="18"/>
      <c r="G21" s="18"/>
      <c r="H21" s="18"/>
      <c r="I21" s="18"/>
      <c r="J21" s="18"/>
      <c r="K21" s="18"/>
      <c r="L21" s="1"/>
    </row>
    <row r="22" spans="1:12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3">
      <c r="F23" s="17"/>
      <c r="H23" s="17"/>
      <c r="I23" s="17"/>
      <c r="J23" s="17"/>
      <c r="K23" s="17"/>
    </row>
    <row r="24" spans="1:12" x14ac:dyDescent="0.3">
      <c r="F24" s="17"/>
      <c r="H24" s="17"/>
      <c r="I24" s="17"/>
      <c r="J24" s="17"/>
      <c r="K24" s="17"/>
    </row>
    <row r="26" spans="1:12" x14ac:dyDescent="0.3">
      <c r="F26" s="17"/>
      <c r="G26" s="17"/>
      <c r="H26" s="17"/>
      <c r="I26" s="17"/>
      <c r="J26" s="17"/>
      <c r="K26" s="17"/>
      <c r="L26" s="17"/>
    </row>
  </sheetData>
  <mergeCells count="12">
    <mergeCell ref="C21:K21"/>
    <mergeCell ref="B2:K2"/>
    <mergeCell ref="B3:K3"/>
    <mergeCell ref="B4:K4"/>
    <mergeCell ref="B5:K5"/>
    <mergeCell ref="B7:E7"/>
    <mergeCell ref="C9:E9"/>
    <mergeCell ref="D10:E10"/>
    <mergeCell ref="D13:E13"/>
    <mergeCell ref="D17:E17"/>
    <mergeCell ref="B19:E19"/>
    <mergeCell ref="B20:K20"/>
  </mergeCells>
  <pageMargins left="0.35433070866141736" right="0.35433070866141736" top="0.47244094488188981" bottom="0.43307086614173229" header="0.51181102362204722" footer="0.51181102362204722"/>
  <pageSetup scale="80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CAT_PROGRAM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Dulce Carolina Cervantes Caballero</cp:lastModifiedBy>
  <cp:lastPrinted>2020-02-27T16:52:25Z</cp:lastPrinted>
  <dcterms:created xsi:type="dcterms:W3CDTF">2019-12-03T00:31:53Z</dcterms:created>
  <dcterms:modified xsi:type="dcterms:W3CDTF">2022-07-13T00:12:13Z</dcterms:modified>
</cp:coreProperties>
</file>